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00" windowHeight="10350"/>
  </bookViews>
  <sheets>
    <sheet name="财务公示（2018年2月1日-2018年2月28日）财务收入表" sheetId="1" r:id="rId1"/>
  </sheets>
  <calcPr calcId="144525" concurrentCalc="0"/>
</workbook>
</file>

<file path=xl/sharedStrings.xml><?xml version="1.0" encoding="utf-8"?>
<sst xmlns="http://schemas.openxmlformats.org/spreadsheetml/2006/main" count="17">
  <si>
    <t>2018年2月项目收入表</t>
  </si>
  <si>
    <t xml:space="preserve">                                                            北京益微青年公益发展中心</t>
  </si>
  <si>
    <t>序号</t>
  </si>
  <si>
    <t>捐赠单位及个人</t>
  </si>
  <si>
    <t xml:space="preserve"> 本月捐赠款</t>
  </si>
  <si>
    <t>所属项目</t>
  </si>
  <si>
    <t>心和公益基金会</t>
  </si>
  <si>
    <t>A-2018西部阳光V行动-心和</t>
  </si>
  <si>
    <t>小计</t>
  </si>
  <si>
    <t>中国扶贫基金会</t>
  </si>
  <si>
    <t>B-益微学院-扶贫</t>
  </si>
  <si>
    <t>北京爱佑公益发展中心</t>
  </si>
  <si>
    <t>D-2018机构发展-爱佑</t>
  </si>
  <si>
    <t>总计</t>
  </si>
  <si>
    <t>机构负责人：刘斌</t>
  </si>
  <si>
    <t>会计：杨瑞秀</t>
  </si>
  <si>
    <t xml:space="preserve">                 制表人：樊晓雪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</si>
</sst>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00;[Red]#,##0.00"/>
  </numFmts>
  <fonts count="26">
    <font>
      <sz val="12"/>
      <name val="宋体"/>
      <charset val="134"/>
    </font>
    <font>
      <sz val="14"/>
      <color rgb="FF000000"/>
      <name val="宋体"/>
      <charset val="134"/>
    </font>
    <font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5" borderId="5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43" fontId="0" fillId="0" borderId="0" xfId="8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43" fontId="3" fillId="0" borderId="1" xfId="8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/>
    </xf>
    <xf numFmtId="43" fontId="4" fillId="0" borderId="1" xfId="8" applyFont="1" applyFill="1" applyBorder="1" applyAlignment="1">
      <alignment horizontal="right"/>
    </xf>
    <xf numFmtId="176" fontId="4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top"/>
    </xf>
    <xf numFmtId="43" fontId="5" fillId="0" borderId="1" xfId="8" applyFont="1" applyFill="1" applyBorder="1" applyAlignment="1">
      <alignment horizontal="right"/>
    </xf>
    <xf numFmtId="0" fontId="4" fillId="2" borderId="1" xfId="0" applyFont="1" applyFill="1" applyBorder="1" applyAlignment="1">
      <alignment horizontal="left" vertical="top"/>
    </xf>
    <xf numFmtId="43" fontId="4" fillId="2" borderId="1" xfId="8" applyFont="1" applyFill="1" applyBorder="1" applyAlignment="1">
      <alignment horizontal="right"/>
    </xf>
    <xf numFmtId="0" fontId="5" fillId="2" borderId="1" xfId="0" applyFont="1" applyFill="1" applyBorder="1" applyAlignment="1">
      <alignment horizontal="left" vertical="top"/>
    </xf>
    <xf numFmtId="43" fontId="5" fillId="2" borderId="1" xfId="8" applyFont="1" applyFill="1" applyBorder="1" applyAlignment="1">
      <alignment horizontal="right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/>
    <xf numFmtId="0" fontId="4" fillId="0" borderId="0" xfId="0" applyFont="1" applyAlignment="1">
      <alignment vertical="center"/>
    </xf>
    <xf numFmtId="0" fontId="4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workbookViewId="0">
      <selection activeCell="L6" sqref="L6"/>
    </sheetView>
  </sheetViews>
  <sheetFormatPr defaultColWidth="8.66666666666667" defaultRowHeight="14.25" outlineLevelCol="3"/>
  <cols>
    <col min="1" max="1" width="6" style="2" customWidth="1"/>
    <col min="2" max="2" width="21.125" style="3" customWidth="1"/>
    <col min="3" max="3" width="17.875" style="4" customWidth="1"/>
    <col min="4" max="4" width="30.5" customWidth="1"/>
    <col min="9" max="9" width="9.375"/>
    <col min="11" max="11" width="5.625" customWidth="1"/>
    <col min="12" max="12" width="25.375" customWidth="1"/>
    <col min="13" max="13" width="24.75" customWidth="1"/>
    <col min="14" max="14" width="28.75" customWidth="1"/>
  </cols>
  <sheetData>
    <row r="1" ht="18" customHeight="1" spans="1:4">
      <c r="A1" s="5" t="s">
        <v>0</v>
      </c>
      <c r="B1" s="5"/>
      <c r="C1" s="6"/>
      <c r="D1" s="7"/>
    </row>
    <row r="2" ht="15" customHeight="1" spans="1:4">
      <c r="A2" s="8" t="s">
        <v>1</v>
      </c>
      <c r="B2" s="8"/>
      <c r="C2" s="8"/>
      <c r="D2" s="9"/>
    </row>
    <row r="3" s="1" customFormat="1" ht="16" customHeight="1" spans="1:4">
      <c r="A3" s="10" t="s">
        <v>2</v>
      </c>
      <c r="B3" s="11" t="s">
        <v>3</v>
      </c>
      <c r="C3" s="12" t="s">
        <v>4</v>
      </c>
      <c r="D3" s="10" t="s">
        <v>5</v>
      </c>
    </row>
    <row r="4" s="1" customFormat="1" spans="1:4">
      <c r="A4" s="10">
        <v>1</v>
      </c>
      <c r="B4" s="13" t="s">
        <v>6</v>
      </c>
      <c r="C4" s="14">
        <v>441968</v>
      </c>
      <c r="D4" s="15" t="s">
        <v>7</v>
      </c>
    </row>
    <row r="5" s="1" customFormat="1" spans="1:4">
      <c r="A5" s="10"/>
      <c r="B5" s="16" t="s">
        <v>8</v>
      </c>
      <c r="C5" s="17">
        <f t="shared" ref="C5:C9" si="0">SUM(C4:C4)</f>
        <v>441968</v>
      </c>
      <c r="D5" s="15"/>
    </row>
    <row r="6" s="1" customFormat="1" spans="1:4">
      <c r="A6" s="10">
        <v>2</v>
      </c>
      <c r="B6" s="13" t="s">
        <v>9</v>
      </c>
      <c r="C6" s="14">
        <v>250000</v>
      </c>
      <c r="D6" s="15" t="s">
        <v>10</v>
      </c>
    </row>
    <row r="7" s="1" customFormat="1" spans="1:4">
      <c r="A7" s="10"/>
      <c r="B7" s="16" t="s">
        <v>8</v>
      </c>
      <c r="C7" s="17">
        <f t="shared" si="0"/>
        <v>250000</v>
      </c>
      <c r="D7" s="15"/>
    </row>
    <row r="8" s="1" customFormat="1" spans="1:4">
      <c r="A8" s="10">
        <v>3</v>
      </c>
      <c r="B8" s="18" t="s">
        <v>11</v>
      </c>
      <c r="C8" s="19">
        <v>60232.89</v>
      </c>
      <c r="D8" s="15" t="s">
        <v>12</v>
      </c>
    </row>
    <row r="9" s="1" customFormat="1" spans="1:4">
      <c r="A9" s="10"/>
      <c r="B9" s="20" t="s">
        <v>8</v>
      </c>
      <c r="C9" s="21">
        <f t="shared" si="0"/>
        <v>60232.89</v>
      </c>
      <c r="D9" s="15"/>
    </row>
    <row r="10" s="1" customFormat="1" ht="14" customHeight="1" spans="1:4">
      <c r="A10" s="22"/>
      <c r="B10" s="16" t="s">
        <v>13</v>
      </c>
      <c r="C10" s="17">
        <f>C5+C7+C9</f>
        <v>752200.89</v>
      </c>
      <c r="D10" s="23"/>
    </row>
    <row r="11" spans="1:4">
      <c r="A11" s="24" t="s">
        <v>14</v>
      </c>
      <c r="B11" s="24"/>
      <c r="C11" s="24" t="s">
        <v>15</v>
      </c>
      <c r="D11" s="25" t="s">
        <v>16</v>
      </c>
    </row>
    <row r="12" spans="1:3">
      <c r="A12"/>
      <c r="B12"/>
      <c r="C12"/>
    </row>
    <row r="13" spans="1:3">
      <c r="A13"/>
      <c r="B13"/>
      <c r="C13"/>
    </row>
  </sheetData>
  <sheetProtection sheet="1" objects="1"/>
  <mergeCells count="2">
    <mergeCell ref="A1:D1"/>
    <mergeCell ref="A2:D2"/>
  </mergeCells>
  <pageMargins left="0.75" right="0.75" top="1" bottom="1" header="0.509027777777778" footer="0.509027777777778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财务公示（2018年2月1日-2018年2月28日）财务收入表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大众女神经﹌</cp:lastModifiedBy>
  <dcterms:created xsi:type="dcterms:W3CDTF">2018-03-09T09:48:00Z</dcterms:created>
  <dcterms:modified xsi:type="dcterms:W3CDTF">2018-03-12T06:59:59Z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